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9120" activeTab="0"/>
  </bookViews>
  <sheets>
    <sheet name="総合財産目録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<sst xmlns="http://schemas.openxmlformats.org/spreadsheetml/2006/main" count="51" uniqueCount="50">
  <si>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（単位　　円）</t>
  </si>
  <si>
    <t>科　　　　　目</t>
  </si>
  <si>
    <t>合　　　　　計</t>
  </si>
  <si>
    <t>本部会計</t>
  </si>
  <si>
    <t>中部支部会計</t>
  </si>
  <si>
    <t>関西支部会計</t>
  </si>
  <si>
    <t>Ⅰ資産の部</t>
  </si>
  <si>
    <t>Ⅱ負債の部</t>
  </si>
  <si>
    <t>　１ 流動負債</t>
  </si>
  <si>
    <t>　２ 固定負債</t>
  </si>
  <si>
    <t>　総　合　財　産　目　録　</t>
  </si>
  <si>
    <t>　　　　普通預金</t>
  </si>
  <si>
    <t xml:space="preserve"> １ 流動資産</t>
  </si>
  <si>
    <t>　  　普通預金</t>
  </si>
  <si>
    <t>　　　振替貯金</t>
  </si>
  <si>
    <t xml:space="preserve"> ２　固定資産</t>
  </si>
  <si>
    <t>　　　貸付信託預金</t>
  </si>
  <si>
    <t>流動資産合計</t>
  </si>
  <si>
    <t>基本財産合計</t>
  </si>
  <si>
    <t>　　　 諸積立預金</t>
  </si>
  <si>
    <t>　　　　定期預金</t>
  </si>
  <si>
    <t>　 １．現金預金</t>
  </si>
  <si>
    <t>　 ２．未収金</t>
  </si>
  <si>
    <t>　 ３．前払金</t>
  </si>
  <si>
    <t>　　(1)基本財産</t>
  </si>
  <si>
    <t>　　(2)その他の固定資産</t>
  </si>
  <si>
    <t>その他の固定資産合計</t>
  </si>
  <si>
    <t>固定資産合計</t>
  </si>
  <si>
    <t>資産合計</t>
  </si>
  <si>
    <t>　　１．前受金</t>
  </si>
  <si>
    <t>　　２．未払金</t>
  </si>
  <si>
    <t>　　３．預り金</t>
  </si>
  <si>
    <t>流動負債合計</t>
  </si>
  <si>
    <t>　　１．退職給与引当金</t>
  </si>
  <si>
    <t>固定負債合計</t>
  </si>
  <si>
    <t>負債合計</t>
  </si>
  <si>
    <t>正味財産</t>
  </si>
  <si>
    <t>　　　源泉徴収税他</t>
  </si>
  <si>
    <t xml:space="preserve"> 中央三井信託銀行本店営業部</t>
  </si>
  <si>
    <t xml:space="preserve"> みずほ銀行渋谷中央支店他8行</t>
  </si>
  <si>
    <t>　　　 ｼﾝﾎﾟｼﾞｳﾑ参加費他</t>
  </si>
  <si>
    <t xml:space="preserve"> みずほ銀行渋谷中央支店他2行</t>
  </si>
  <si>
    <t>　  　定期預金</t>
  </si>
  <si>
    <t xml:space="preserve"> みずほ銀行渋谷堂島支店</t>
  </si>
  <si>
    <t>　　　ｼﾝﾎﾟｼﾞｳﾑ通信費他</t>
  </si>
  <si>
    <t>平成１８年９月３０日現在</t>
  </si>
  <si>
    <t xml:space="preserve"> 平成18年度年次大会印刷費他</t>
  </si>
  <si>
    <t>　　　定期預金</t>
  </si>
  <si>
    <t xml:space="preserve">    平成18年度正会員会費他</t>
  </si>
  <si>
    <t xml:space="preserve"> みずほ銀行渋谷中央支店他5行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</si>
</sst>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vertical="center"/>
    </xf>
    <xf numFmtId="177" fontId="2" fillId="0" borderId="3" xfId="0" applyNumberFormat="1" applyFont="1" applyBorder="1" applyAlignment="1">
      <alignment vertical="center"/>
    </xf>
    <xf numFmtId="177" fontId="2" fillId="0" borderId="4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/>
    </xf>
    <xf numFmtId="177" fontId="2" fillId="0" borderId="7" xfId="0" applyNumberFormat="1" applyFont="1" applyBorder="1" applyAlignment="1">
      <alignment vertical="center" shrinkToFit="1"/>
    </xf>
    <xf numFmtId="177" fontId="3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showZeros="0" tabSelected="1" workbookViewId="0" topLeftCell="A1">
      <selection activeCell="B54" sqref="B54"/>
    </sheetView>
  </sheetViews>
  <sheetFormatPr defaultColWidth="9.00390625" defaultRowHeight="24" customHeight="1"/>
  <cols>
    <col min="1" max="1" width="27.625" style="1" customWidth="1"/>
    <col min="2" max="2" width="17.625" style="1" customWidth="1"/>
    <col min="3" max="5" width="15.625" style="1" customWidth="1"/>
    <col min="6" max="16384" width="9.00390625" style="1" customWidth="1"/>
  </cols>
  <sheetData>
    <row r="2" spans="1:5" ht="15" customHeight="1">
      <c r="A2" s="12" t="s">
        <v>10</v>
      </c>
      <c r="B2" s="12"/>
      <c r="C2" s="12"/>
      <c r="D2" s="12"/>
      <c r="E2" s="12"/>
    </row>
    <row r="3" spans="1:5" ht="15" customHeight="1">
      <c r="A3" s="13" t="s">
        <v>45</v>
      </c>
      <c r="B3" s="13"/>
      <c r="C3" s="13"/>
      <c r="D3" s="13"/>
      <c r="E3" s="13"/>
    </row>
    <row r="4" ht="15" customHeight="1">
      <c r="E4" s="2" t="s">
        <v>0</v>
      </c>
    </row>
    <row r="5" spans="1:5" ht="15" customHeight="1">
      <c r="A5" s="3" t="s">
        <v>1</v>
      </c>
      <c r="B5" s="8" t="s">
        <v>2</v>
      </c>
      <c r="C5" s="3" t="s">
        <v>3</v>
      </c>
      <c r="D5" s="3" t="s">
        <v>4</v>
      </c>
      <c r="E5" s="3" t="s">
        <v>5</v>
      </c>
    </row>
    <row r="6" spans="1:5" ht="15" customHeight="1">
      <c r="A6" s="10" t="s">
        <v>6</v>
      </c>
      <c r="B6" s="4"/>
      <c r="C6" s="4"/>
      <c r="D6" s="4"/>
      <c r="E6" s="4"/>
    </row>
    <row r="7" spans="1:5" ht="15" customHeight="1">
      <c r="A7" s="10" t="s">
        <v>12</v>
      </c>
      <c r="B7" s="5"/>
      <c r="C7" s="5"/>
      <c r="D7" s="5"/>
      <c r="E7" s="5"/>
    </row>
    <row r="8" spans="1:5" ht="15" customHeight="1">
      <c r="A8" s="10" t="s">
        <v>21</v>
      </c>
      <c r="B8" s="5"/>
      <c r="C8" s="5"/>
      <c r="D8" s="5"/>
      <c r="E8" s="5"/>
    </row>
    <row r="9" spans="1:5" ht="15" customHeight="1">
      <c r="A9" s="10" t="s">
        <v>13</v>
      </c>
      <c r="B9" s="5"/>
      <c r="C9" s="5"/>
      <c r="D9" s="5"/>
      <c r="E9" s="5"/>
    </row>
    <row r="10" spans="1:5" ht="15" customHeight="1">
      <c r="A10" s="11" t="s">
        <v>39</v>
      </c>
      <c r="B10" s="5">
        <f>SUM(C10:E10)</f>
        <v>14389730</v>
      </c>
      <c r="C10" s="5">
        <v>13112316</v>
      </c>
      <c r="D10" s="5">
        <v>1135101</v>
      </c>
      <c r="E10" s="5">
        <v>142313</v>
      </c>
    </row>
    <row r="11" spans="1:5" ht="15" customHeight="1">
      <c r="A11" s="10" t="s">
        <v>42</v>
      </c>
      <c r="B11" s="5"/>
      <c r="C11" s="5"/>
      <c r="D11" s="5"/>
      <c r="E11" s="5"/>
    </row>
    <row r="12" spans="1:5" ht="15" customHeight="1">
      <c r="A12" s="11" t="s">
        <v>43</v>
      </c>
      <c r="B12" s="5">
        <f>SUM(C12:E12)</f>
        <v>2500000</v>
      </c>
      <c r="C12" s="5"/>
      <c r="D12" s="5"/>
      <c r="E12" s="5">
        <v>2500000</v>
      </c>
    </row>
    <row r="13" spans="1:5" ht="15" customHeight="1">
      <c r="A13" s="10" t="s">
        <v>14</v>
      </c>
      <c r="B13" s="5">
        <f aca="true" t="shared" si="0" ref="B13:B18">SUM(C13:E13)</f>
        <v>5304505</v>
      </c>
      <c r="C13" s="5">
        <v>4890605</v>
      </c>
      <c r="D13" s="5">
        <v>413900</v>
      </c>
      <c r="E13" s="5"/>
    </row>
    <row r="14" spans="1:5" ht="15" customHeight="1">
      <c r="A14" s="10" t="s">
        <v>22</v>
      </c>
      <c r="B14" s="5"/>
      <c r="C14" s="5"/>
      <c r="D14" s="5"/>
      <c r="E14" s="5"/>
    </row>
    <row r="15" spans="1:5" ht="15" customHeight="1">
      <c r="A15" s="10" t="s">
        <v>40</v>
      </c>
      <c r="B15" s="5">
        <f t="shared" si="0"/>
        <v>129000</v>
      </c>
      <c r="C15" s="5">
        <v>115000</v>
      </c>
      <c r="D15" s="5">
        <v>14000</v>
      </c>
      <c r="E15" s="5"/>
    </row>
    <row r="16" spans="1:5" ht="15" customHeight="1">
      <c r="A16" s="10" t="s">
        <v>23</v>
      </c>
      <c r="B16" s="5"/>
      <c r="C16" s="5"/>
      <c r="D16" s="5"/>
      <c r="E16" s="5"/>
    </row>
    <row r="17" spans="1:5" ht="15" customHeight="1">
      <c r="A17" s="11" t="s">
        <v>46</v>
      </c>
      <c r="B17" s="6">
        <f t="shared" si="0"/>
        <v>479962</v>
      </c>
      <c r="C17" s="6">
        <v>479962</v>
      </c>
      <c r="D17" s="6"/>
      <c r="E17" s="6"/>
    </row>
    <row r="18" spans="1:5" ht="15" customHeight="1">
      <c r="A18" s="10" t="s">
        <v>17</v>
      </c>
      <c r="B18" s="5">
        <f t="shared" si="0"/>
        <v>22803197</v>
      </c>
      <c r="C18" s="5">
        <f>SUM(C10:C17)</f>
        <v>18597883</v>
      </c>
      <c r="D18" s="5">
        <f>SUM(D10:D17)</f>
        <v>1563001</v>
      </c>
      <c r="E18" s="5">
        <f>SUM(E10:E17)</f>
        <v>2642313</v>
      </c>
    </row>
    <row r="19" spans="1:5" ht="15" customHeight="1">
      <c r="A19" s="10"/>
      <c r="B19" s="5"/>
      <c r="C19" s="5"/>
      <c r="D19" s="5"/>
      <c r="E19" s="5"/>
    </row>
    <row r="20" spans="1:5" ht="15" customHeight="1">
      <c r="A20" s="10" t="s">
        <v>15</v>
      </c>
      <c r="B20" s="5"/>
      <c r="C20" s="5"/>
      <c r="D20" s="5"/>
      <c r="E20" s="5"/>
    </row>
    <row r="21" spans="1:5" ht="15" customHeight="1">
      <c r="A21" s="10" t="s">
        <v>24</v>
      </c>
      <c r="B21" s="5"/>
      <c r="C21" s="5"/>
      <c r="D21" s="5"/>
      <c r="E21" s="5"/>
    </row>
    <row r="22" spans="1:5" ht="15" customHeight="1">
      <c r="A22" s="10" t="s">
        <v>16</v>
      </c>
      <c r="B22" s="5"/>
      <c r="C22" s="5"/>
      <c r="D22" s="5"/>
      <c r="E22" s="5"/>
    </row>
    <row r="23" spans="1:5" ht="15" customHeight="1">
      <c r="A23" s="11" t="s">
        <v>38</v>
      </c>
      <c r="B23" s="5">
        <f>SUM(C23:E23)</f>
        <v>8000000</v>
      </c>
      <c r="C23" s="5">
        <v>8000000</v>
      </c>
      <c r="D23" s="5"/>
      <c r="E23" s="5"/>
    </row>
    <row r="24" spans="1:5" ht="15" customHeight="1">
      <c r="A24" s="10" t="s">
        <v>47</v>
      </c>
      <c r="B24" s="5"/>
      <c r="C24" s="5"/>
      <c r="D24" s="5"/>
      <c r="E24" s="5"/>
    </row>
    <row r="25" spans="1:5" ht="15" customHeight="1">
      <c r="A25" s="11" t="s">
        <v>38</v>
      </c>
      <c r="B25" s="5">
        <f>SUM(C25:E25)</f>
        <v>2000000</v>
      </c>
      <c r="C25" s="5">
        <v>2000000</v>
      </c>
      <c r="D25" s="5"/>
      <c r="E25" s="5"/>
    </row>
    <row r="26" spans="1:5" ht="15" customHeight="1">
      <c r="A26" s="10" t="s">
        <v>18</v>
      </c>
      <c r="B26" s="5">
        <f aca="true" t="shared" si="1" ref="B26:B51">SUM(C26:E26)</f>
        <v>10000000</v>
      </c>
      <c r="C26" s="5">
        <f>SUM(C23:C25)</f>
        <v>10000000</v>
      </c>
      <c r="D26" s="5">
        <f>SUM(D25)</f>
        <v>0</v>
      </c>
      <c r="E26" s="5">
        <f>SUM(E25)</f>
        <v>0</v>
      </c>
    </row>
    <row r="27" spans="1:5" ht="15" customHeight="1">
      <c r="A27" s="10" t="s">
        <v>25</v>
      </c>
      <c r="B27" s="5"/>
      <c r="C27" s="5"/>
      <c r="D27" s="5"/>
      <c r="E27" s="5"/>
    </row>
    <row r="28" spans="1:5" ht="15" customHeight="1">
      <c r="A28" s="10" t="s">
        <v>19</v>
      </c>
      <c r="B28" s="5"/>
      <c r="C28" s="5"/>
      <c r="D28" s="5"/>
      <c r="E28" s="5"/>
    </row>
    <row r="29" spans="1:5" ht="15" customHeight="1">
      <c r="A29" s="10" t="s">
        <v>11</v>
      </c>
      <c r="B29" s="5"/>
      <c r="C29" s="5"/>
      <c r="D29" s="5"/>
      <c r="E29" s="5"/>
    </row>
    <row r="30" spans="1:5" ht="15" customHeight="1">
      <c r="A30" s="11" t="s">
        <v>49</v>
      </c>
      <c r="B30" s="5">
        <f t="shared" si="1"/>
        <v>8612198</v>
      </c>
      <c r="C30" s="5">
        <v>8612198</v>
      </c>
      <c r="D30" s="5"/>
      <c r="E30" s="5"/>
    </row>
    <row r="31" spans="1:5" ht="15" customHeight="1">
      <c r="A31" s="10" t="s">
        <v>20</v>
      </c>
      <c r="B31" s="5"/>
      <c r="C31" s="5"/>
      <c r="D31" s="5"/>
      <c r="E31" s="5"/>
    </row>
    <row r="32" spans="1:5" ht="15" customHeight="1">
      <c r="A32" s="11" t="s">
        <v>41</v>
      </c>
      <c r="B32" s="5">
        <f t="shared" si="1"/>
        <v>6900000</v>
      </c>
      <c r="C32" s="5">
        <v>6400000</v>
      </c>
      <c r="D32" s="5"/>
      <c r="E32" s="5">
        <v>500000</v>
      </c>
    </row>
    <row r="33" spans="1:5" ht="15" customHeight="1">
      <c r="A33" s="10" t="s">
        <v>26</v>
      </c>
      <c r="B33" s="6">
        <f t="shared" si="1"/>
        <v>15512198</v>
      </c>
      <c r="C33" s="6">
        <f>SUM(C30:C32)</f>
        <v>15012198</v>
      </c>
      <c r="D33" s="6">
        <f>SUM(D30:D32)</f>
        <v>0</v>
      </c>
      <c r="E33" s="6">
        <f>SUM(E30:E32)</f>
        <v>500000</v>
      </c>
    </row>
    <row r="34" spans="1:5" ht="15" customHeight="1">
      <c r="A34" s="5" t="s">
        <v>27</v>
      </c>
      <c r="B34" s="7">
        <f t="shared" si="1"/>
        <v>25512198</v>
      </c>
      <c r="C34" s="7">
        <f>C26+C33</f>
        <v>25012198</v>
      </c>
      <c r="D34" s="7">
        <f>D26+D33</f>
        <v>0</v>
      </c>
      <c r="E34" s="7">
        <f>E26+E33</f>
        <v>500000</v>
      </c>
    </row>
    <row r="35" spans="1:5" ht="15" customHeight="1">
      <c r="A35" s="5" t="s">
        <v>28</v>
      </c>
      <c r="B35" s="6">
        <f t="shared" si="1"/>
        <v>48315395</v>
      </c>
      <c r="C35" s="6">
        <f>C18+C34</f>
        <v>43610081</v>
      </c>
      <c r="D35" s="6">
        <f>D18+D34</f>
        <v>1563001</v>
      </c>
      <c r="E35" s="6">
        <f>E18+E34</f>
        <v>3142313</v>
      </c>
    </row>
    <row r="36" spans="1:5" ht="15" customHeight="1">
      <c r="A36" s="5"/>
      <c r="B36" s="5"/>
      <c r="C36" s="5"/>
      <c r="D36" s="5"/>
      <c r="E36" s="5"/>
    </row>
    <row r="37" spans="1:5" ht="15" customHeight="1">
      <c r="A37" s="10" t="s">
        <v>7</v>
      </c>
      <c r="B37" s="5"/>
      <c r="C37" s="5"/>
      <c r="D37" s="5"/>
      <c r="E37" s="5"/>
    </row>
    <row r="38" spans="1:5" ht="15" customHeight="1">
      <c r="A38" s="10" t="s">
        <v>8</v>
      </c>
      <c r="B38" s="5"/>
      <c r="C38" s="5"/>
      <c r="D38" s="5"/>
      <c r="E38" s="5"/>
    </row>
    <row r="39" spans="1:5" ht="15" customHeight="1">
      <c r="A39" s="10" t="s">
        <v>29</v>
      </c>
      <c r="B39" s="5"/>
      <c r="C39" s="5"/>
      <c r="D39" s="5"/>
      <c r="E39" s="5"/>
    </row>
    <row r="40" spans="1:5" ht="15" customHeight="1">
      <c r="A40" s="10" t="s">
        <v>48</v>
      </c>
      <c r="B40" s="5">
        <f t="shared" si="1"/>
        <v>6618444</v>
      </c>
      <c r="C40" s="5">
        <v>6618444</v>
      </c>
      <c r="D40" s="5"/>
      <c r="E40" s="5"/>
    </row>
    <row r="41" spans="1:5" ht="15" customHeight="1">
      <c r="A41" s="10" t="s">
        <v>30</v>
      </c>
      <c r="B41" s="5"/>
      <c r="C41" s="5"/>
      <c r="D41" s="5"/>
      <c r="E41" s="5"/>
    </row>
    <row r="42" spans="1:5" ht="15" customHeight="1">
      <c r="A42" s="10" t="s">
        <v>44</v>
      </c>
      <c r="B42" s="5">
        <f t="shared" si="1"/>
        <v>353487</v>
      </c>
      <c r="C42" s="5">
        <v>353487</v>
      </c>
      <c r="D42" s="5"/>
      <c r="E42" s="5"/>
    </row>
    <row r="43" spans="1:5" ht="15" customHeight="1">
      <c r="A43" s="10" t="s">
        <v>31</v>
      </c>
      <c r="B43" s="5"/>
      <c r="C43" s="5"/>
      <c r="D43" s="5"/>
      <c r="E43" s="5"/>
    </row>
    <row r="44" spans="1:5" ht="15" customHeight="1">
      <c r="A44" s="10" t="s">
        <v>37</v>
      </c>
      <c r="B44" s="6">
        <f t="shared" si="1"/>
        <v>183700</v>
      </c>
      <c r="C44" s="6">
        <v>118700</v>
      </c>
      <c r="D44" s="6">
        <v>65000</v>
      </c>
      <c r="E44" s="6"/>
    </row>
    <row r="45" spans="1:5" ht="15" customHeight="1">
      <c r="A45" s="10" t="s">
        <v>32</v>
      </c>
      <c r="B45" s="5">
        <f t="shared" si="1"/>
        <v>7155631</v>
      </c>
      <c r="C45" s="5">
        <f>SUM(C40:C44)</f>
        <v>7090631</v>
      </c>
      <c r="D45" s="5">
        <f>SUM(D40:D44)</f>
        <v>65000</v>
      </c>
      <c r="E45" s="5">
        <f>SUM(E40:E44)</f>
        <v>0</v>
      </c>
    </row>
    <row r="46" spans="1:5" ht="15" customHeight="1">
      <c r="A46" s="10"/>
      <c r="B46" s="5"/>
      <c r="C46" s="5"/>
      <c r="D46" s="5"/>
      <c r="E46" s="5"/>
    </row>
    <row r="47" spans="1:5" ht="15" customHeight="1">
      <c r="A47" s="10" t="s">
        <v>9</v>
      </c>
      <c r="B47" s="5"/>
      <c r="C47" s="5"/>
      <c r="D47" s="5"/>
      <c r="E47" s="5"/>
    </row>
    <row r="48" spans="1:5" ht="15" customHeight="1">
      <c r="A48" s="10" t="s">
        <v>33</v>
      </c>
      <c r="B48" s="5">
        <f t="shared" si="1"/>
        <v>1202700</v>
      </c>
      <c r="C48" s="5">
        <v>1202700</v>
      </c>
      <c r="D48" s="5"/>
      <c r="E48" s="5"/>
    </row>
    <row r="49" spans="1:5" ht="15" customHeight="1">
      <c r="A49" s="10" t="s">
        <v>34</v>
      </c>
      <c r="B49" s="6">
        <f t="shared" si="1"/>
        <v>1202700</v>
      </c>
      <c r="C49" s="6">
        <f>SUM(C48)</f>
        <v>1202700</v>
      </c>
      <c r="D49" s="6">
        <f>SUM(D48)</f>
        <v>0</v>
      </c>
      <c r="E49" s="6">
        <f>SUM(E48)</f>
        <v>0</v>
      </c>
    </row>
    <row r="50" spans="1:5" ht="15" customHeight="1">
      <c r="A50" s="10" t="s">
        <v>35</v>
      </c>
      <c r="B50" s="7">
        <f t="shared" si="1"/>
        <v>8358331</v>
      </c>
      <c r="C50" s="7">
        <f>C45+C49</f>
        <v>8293331</v>
      </c>
      <c r="D50" s="7">
        <f>D45+D49</f>
        <v>65000</v>
      </c>
      <c r="E50" s="7">
        <f>E45+E49</f>
        <v>0</v>
      </c>
    </row>
    <row r="51" spans="1:5" ht="15" customHeight="1">
      <c r="A51" s="9" t="s">
        <v>36</v>
      </c>
      <c r="B51" s="6">
        <f t="shared" si="1"/>
        <v>39957064</v>
      </c>
      <c r="C51" s="6">
        <f>C35-C50</f>
        <v>35316750</v>
      </c>
      <c r="D51" s="6">
        <f>D35-D50</f>
        <v>1498001</v>
      </c>
      <c r="E51" s="6">
        <f>E35-E50</f>
        <v>3142313</v>
      </c>
    </row>
  </sheetData>
  <mergeCells count="2">
    <mergeCell ref="A2:E2"/>
    <mergeCell ref="A3:E3"/>
  </mergeCells>
  <dataValidations count="1">
    <dataValidation allowBlank="1" showInputMessage="1" showErrorMessage="1" imeMode="off" sqref="B1:E65536"/>
  </dataValidations>
  <printOptions horizontalCentered="1"/>
  <pageMargins left="0.3937007874015748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財団法人日本科学技術連盟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村田悦子</dc:creator>
  <cp:keywords/>
  <dc:description/>
  <cp:lastModifiedBy>阿部　祐子</cp:lastModifiedBy>
  <cp:lastPrinted>2006-10-17T00:43:23Z</cp:lastPrinted>
  <dcterms:created xsi:type="dcterms:W3CDTF">2000-03-15T02:25:28Z</dcterms:created>
  <dcterms:modified xsi:type="dcterms:W3CDTF">2007-11-12T08:21:18Z</dcterms:modified>
  <cp:category/>
  <cp:version/>
  <cp:contentType/>
  <cp:contentStatus/>
</cp:coreProperties>
</file>